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incipal\Documents\FIAN\FIAN 2026\UE SOLOS\subproyectos\"/>
    </mc:Choice>
  </mc:AlternateContent>
  <bookViews>
    <workbookView xWindow="0" yWindow="0" windowWidth="19200" windowHeight="6930"/>
  </bookViews>
  <sheets>
    <sheet name="ANEXO 2 - PRESUPUESTO" sheetId="6" r:id="rId1"/>
    <sheet name="EJEMPLOS DE PRESUPUESTO" sheetId="5" r:id="rId2"/>
  </sheets>
  <definedNames>
    <definedName name="_xlnm.Print_Area" localSheetId="0">'ANEXO 2 - PRESUPUESTO'!$A$1:$H$38</definedName>
    <definedName name="_xlnm.Print_Titles" localSheetId="0">'ANEXO 2 - PRESUPUESTO'!$1:$9</definedName>
  </definedNames>
  <calcPr calcId="191029"/>
</workbook>
</file>

<file path=xl/calcChain.xml><?xml version="1.0" encoding="utf-8"?>
<calcChain xmlns="http://schemas.openxmlformats.org/spreadsheetml/2006/main">
  <c r="G22" i="5" l="1"/>
  <c r="G32" i="5"/>
  <c r="G31" i="5"/>
  <c r="G28" i="5"/>
  <c r="G27" i="5"/>
  <c r="G26" i="5"/>
  <c r="G25" i="5"/>
  <c r="G12" i="5"/>
  <c r="G11" i="5"/>
  <c r="D22" i="5" l="1"/>
  <c r="D31" i="5" l="1"/>
  <c r="D25" i="5"/>
  <c r="D11" i="5"/>
  <c r="E28" i="5"/>
  <c r="D27" i="5"/>
  <c r="E26" i="5"/>
  <c r="E12" i="5"/>
  <c r="D26" i="5"/>
  <c r="D12" i="5"/>
  <c r="D32" i="5"/>
  <c r="E25" i="5"/>
  <c r="D28" i="5"/>
  <c r="E27" i="5"/>
  <c r="E11" i="5"/>
  <c r="G17" i="5"/>
  <c r="E17" i="5" s="1"/>
  <c r="G13" i="5"/>
  <c r="E13" i="5" s="1"/>
  <c r="G19" i="5"/>
  <c r="E19" i="5" s="1"/>
  <c r="G18" i="5"/>
  <c r="E18" i="5" s="1"/>
  <c r="G16" i="5"/>
  <c r="E16" i="5" s="1"/>
  <c r="G15" i="5"/>
  <c r="E15" i="5" s="1"/>
  <c r="G14" i="5"/>
  <c r="E14" i="5" s="1"/>
  <c r="E29" i="5" l="1"/>
  <c r="G29" i="5"/>
  <c r="G20" i="5" l="1"/>
  <c r="E20" i="5"/>
  <c r="E31" i="5"/>
  <c r="G33" i="5"/>
  <c r="E32" i="5"/>
  <c r="G34" i="5" l="1"/>
  <c r="E33" i="5"/>
  <c r="E34" i="5" s="1"/>
  <c r="G23" i="5"/>
  <c r="E22" i="5"/>
  <c r="E23" i="5" s="1"/>
</calcChain>
</file>

<file path=xl/comments1.xml><?xml version="1.0" encoding="utf-8"?>
<comments xmlns="http://schemas.openxmlformats.org/spreadsheetml/2006/main">
  <authors>
    <author>User</author>
  </authors>
  <commentList>
    <comment ref="B7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confirmar el tipo de cambio 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B7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confirmar el tipo de cambio </t>
        </r>
      </text>
    </comment>
  </commentList>
</comments>
</file>

<file path=xl/sharedStrings.xml><?xml version="1.0" encoding="utf-8"?>
<sst xmlns="http://schemas.openxmlformats.org/spreadsheetml/2006/main" count="100" uniqueCount="59">
  <si>
    <t>Título del proyecto:</t>
  </si>
  <si>
    <t>Número del proyecto:</t>
  </si>
  <si>
    <t>Organización contraparte:</t>
  </si>
  <si>
    <t>Período:</t>
  </si>
  <si>
    <t xml:space="preserve">Total </t>
  </si>
  <si>
    <t xml:space="preserve">Rubro presupuestal </t>
  </si>
  <si>
    <t>En euros</t>
  </si>
  <si>
    <t>Total gastos de personal</t>
  </si>
  <si>
    <t xml:space="preserve">Juan Paredes </t>
  </si>
  <si>
    <t>Presidente Comunidad……</t>
  </si>
  <si>
    <t xml:space="preserve">Tipo de Cambio </t>
  </si>
  <si>
    <t>1. Gastos de Programa</t>
  </si>
  <si>
    <t>Total gastos de programa</t>
  </si>
  <si>
    <t>Unidad</t>
  </si>
  <si>
    <t xml:space="preserve">1.1 Alimentación </t>
  </si>
  <si>
    <t xml:space="preserve">1.2 Transporte </t>
  </si>
  <si>
    <t>1.3 Hospedaje</t>
  </si>
  <si>
    <t>1.4 Alquiler Local</t>
  </si>
  <si>
    <t>1.5 Alquiler de equipos</t>
  </si>
  <si>
    <t xml:space="preserve">1.6 Copias </t>
  </si>
  <si>
    <t xml:space="preserve">1.7 Impresiones </t>
  </si>
  <si>
    <t>1.8 Servicios profesionales (Abogado)</t>
  </si>
  <si>
    <t xml:space="preserve">1.9 Materiales para taller </t>
  </si>
  <si>
    <t>Total gastos de funcionamiento</t>
  </si>
  <si>
    <t># Unidades</t>
  </si>
  <si>
    <t>Costo Unitario</t>
  </si>
  <si>
    <t xml:space="preserve">Costo Total </t>
  </si>
  <si>
    <t xml:space="preserve">Justificativos de costos estimados </t>
  </si>
  <si>
    <t xml:space="preserve">por mes </t>
  </si>
  <si>
    <t xml:space="preserve">por persona </t>
  </si>
  <si>
    <t xml:space="preserve">unidad </t>
  </si>
  <si>
    <t>por persona</t>
  </si>
  <si>
    <t xml:space="preserve">por taller </t>
  </si>
  <si>
    <t>C/Unitario USD</t>
  </si>
  <si>
    <t xml:space="preserve">C/Total USD </t>
  </si>
  <si>
    <t>En USD</t>
  </si>
  <si>
    <t>2.1 Equipo de video, fotos, grabadoras</t>
  </si>
  <si>
    <t xml:space="preserve">3. Gastos de funcionamiento </t>
  </si>
  <si>
    <t>3.1 Mantenimiento equipo de computo</t>
  </si>
  <si>
    <t xml:space="preserve">3.2 Material de oficina </t>
  </si>
  <si>
    <t xml:space="preserve">3.3 Servicios financieros </t>
  </si>
  <si>
    <t>3.4 Otros servicios (tel./fax, eléctricidad/calefacción/mantenimiento)</t>
  </si>
  <si>
    <t xml:space="preserve">2. * Equipos y Materiales </t>
  </si>
  <si>
    <t xml:space="preserve">4. Gastos de personal </t>
  </si>
  <si>
    <t xml:space="preserve">4.1 Director </t>
  </si>
  <si>
    <t>4.2 Contador</t>
  </si>
  <si>
    <t>Total Equipos y Materiales</t>
  </si>
  <si>
    <t>Junio 2026 - Febrero 2027</t>
  </si>
  <si>
    <t>4.1 Director /a</t>
  </si>
  <si>
    <t>4.2 Contador/a</t>
  </si>
  <si>
    <t xml:space="preserve">Presidente de la Organización </t>
  </si>
  <si>
    <t>Junio 2026 - Febero 2027</t>
  </si>
  <si>
    <t>ESTE ES UN EJEMPLO DE COMO SE DEBERIA LLENAR EL FORMATO</t>
  </si>
  <si>
    <t>Total gastos de personal (hasta 40%)</t>
  </si>
  <si>
    <t>3. Gastos administrativos</t>
  </si>
  <si>
    <t>Total gastos administrativos (hasta 5%)</t>
  </si>
  <si>
    <t>ANEXO 2: MODELO DE PRESUPUESTO INTERNO</t>
  </si>
  <si>
    <t>ser realizará 20 talleres con 30 personas, se calcula 2 comidas por persona por c/taller cada taller cuesta 120,00 dólares</t>
  </si>
  <si>
    <r>
      <t xml:space="preserve">ANEXO 2: MODELO DE PRESUPUESTO </t>
    </r>
    <r>
      <rPr>
        <b/>
        <sz val="14"/>
        <color rgb="FFFF0000"/>
        <rFont val="Arial"/>
        <family val="2"/>
      </rPr>
      <t>(EN ESTE FORMATO SE TRALDA SOLO LOS VALORES EN EUROS DEL FORMATO DE EJEMPLO DE PRESUPUESTO)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</si>
</sst>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0"/>
      <color rgb="FFFF0000"/>
      <name val="Arial"/>
      <family val="2"/>
    </font>
    <font>
      <b/>
      <sz val="14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4" fontId="5" fillId="0" borderId="0" applyFont="0" applyFill="0" applyBorder="0" applyAlignment="0" applyProtection="0"/>
    <xf numFmtId="0" fontId="1" fillId="0" borderId="0"/>
  </cellStyleXfs>
  <cellXfs count="41">
    <xf numFmtId="0" fontId="0" fillId="0" borderId="0" xfId="0"/>
    <xf numFmtId="0" fontId="2" fillId="0" borderId="0" xfId="0" applyFont="1"/>
    <xf numFmtId="0" fontId="0" fillId="0" borderId="1" xfId="0" applyBorder="1"/>
    <xf numFmtId="0" fontId="2" fillId="0" borderId="1" xfId="0" applyFont="1" applyBorder="1"/>
    <xf numFmtId="0" fontId="3" fillId="0" borderId="1" xfId="0" applyFont="1" applyBorder="1"/>
    <xf numFmtId="4" fontId="0" fillId="0" borderId="2" xfId="0" applyNumberFormat="1" applyBorder="1"/>
    <xf numFmtId="4" fontId="0" fillId="0" borderId="1" xfId="0" applyNumberFormat="1" applyBorder="1"/>
    <xf numFmtId="4" fontId="3" fillId="0" borderId="1" xfId="0" applyNumberFormat="1" applyFont="1" applyBorder="1"/>
    <xf numFmtId="4" fontId="2" fillId="0" borderId="1" xfId="0" applyNumberFormat="1" applyFont="1" applyBorder="1"/>
    <xf numFmtId="0" fontId="4" fillId="0" borderId="0" xfId="0" applyFont="1"/>
    <xf numFmtId="0" fontId="7" fillId="0" borderId="1" xfId="0" applyFont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4" fillId="0" borderId="1" xfId="0" applyFont="1" applyBorder="1"/>
    <xf numFmtId="4" fontId="0" fillId="0" borderId="0" xfId="0" applyNumberFormat="1"/>
    <xf numFmtId="2" fontId="0" fillId="0" borderId="0" xfId="0" applyNumberFormat="1"/>
    <xf numFmtId="0" fontId="2" fillId="0" borderId="1" xfId="0" applyFont="1" applyBorder="1" applyAlignment="1">
      <alignment horizontal="center" vertical="center"/>
    </xf>
    <xf numFmtId="0" fontId="6" fillId="2" borderId="3" xfId="0" applyFont="1" applyFill="1" applyBorder="1"/>
    <xf numFmtId="0" fontId="6" fillId="2" borderId="1" xfId="0" applyFont="1" applyFill="1" applyBorder="1"/>
    <xf numFmtId="0" fontId="2" fillId="0" borderId="2" xfId="0" applyFont="1" applyBorder="1"/>
    <xf numFmtId="0" fontId="7" fillId="0" borderId="0" xfId="0" applyFont="1" applyAlignment="1">
      <alignment horizontal="center"/>
    </xf>
    <xf numFmtId="4" fontId="4" fillId="0" borderId="1" xfId="0" applyNumberFormat="1" applyFont="1" applyBorder="1"/>
    <xf numFmtId="0" fontId="4" fillId="0" borderId="1" xfId="0" applyFont="1" applyBorder="1" applyAlignment="1">
      <alignment wrapText="1"/>
    </xf>
    <xf numFmtId="0" fontId="7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4" fontId="0" fillId="2" borderId="2" xfId="0" applyNumberFormat="1" applyFill="1" applyBorder="1"/>
    <xf numFmtId="4" fontId="0" fillId="2" borderId="1" xfId="0" applyNumberFormat="1" applyFill="1" applyBorder="1"/>
    <xf numFmtId="4" fontId="3" fillId="2" borderId="1" xfId="0" applyNumberFormat="1" applyFont="1" applyFill="1" applyBorder="1"/>
    <xf numFmtId="4" fontId="2" fillId="2" borderId="1" xfId="0" applyNumberFormat="1" applyFont="1" applyFill="1" applyBorder="1"/>
    <xf numFmtId="0" fontId="6" fillId="0" borderId="0" xfId="0" applyFont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center"/>
    </xf>
    <xf numFmtId="0" fontId="12" fillId="0" borderId="6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</cellXfs>
  <cellStyles count="3">
    <cellStyle name="Komma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8"/>
  <sheetViews>
    <sheetView tabSelected="1" zoomScale="95" zoomScaleNormal="95" workbookViewId="0">
      <selection activeCell="C15" sqref="C15"/>
    </sheetView>
  </sheetViews>
  <sheetFormatPr baseColWidth="10" defaultColWidth="11.453125" defaultRowHeight="12.5" x14ac:dyDescent="0.25"/>
  <cols>
    <col min="1" max="1" width="60.54296875" customWidth="1"/>
    <col min="2" max="2" width="11.81640625" customWidth="1"/>
    <col min="3" max="3" width="14" customWidth="1"/>
    <col min="4" max="4" width="16" customWidth="1"/>
    <col min="5" max="5" width="12.81640625" customWidth="1"/>
    <col min="6" max="6" width="16.1796875" hidden="1" customWidth="1"/>
    <col min="7" max="7" width="12.81640625" hidden="1" customWidth="1"/>
    <col min="8" max="8" width="48.1796875" customWidth="1"/>
  </cols>
  <sheetData>
    <row r="1" spans="1:8" ht="41.4" customHeight="1" x14ac:dyDescent="0.25">
      <c r="A1" s="30" t="s">
        <v>58</v>
      </c>
      <c r="B1" s="30"/>
      <c r="C1" s="30"/>
      <c r="D1" s="30"/>
      <c r="E1" s="30"/>
      <c r="F1" s="30"/>
      <c r="G1" s="30"/>
      <c r="H1" s="30"/>
    </row>
    <row r="2" spans="1:8" ht="13" x14ac:dyDescent="0.3">
      <c r="A2" s="1"/>
      <c r="B2" s="1"/>
      <c r="C2" s="1"/>
    </row>
    <row r="3" spans="1:8" x14ac:dyDescent="0.25">
      <c r="A3" s="10" t="s">
        <v>0</v>
      </c>
      <c r="B3" s="33"/>
      <c r="C3" s="34"/>
      <c r="D3" s="34"/>
      <c r="E3" s="35"/>
      <c r="F3" s="23"/>
      <c r="G3" s="23"/>
    </row>
    <row r="4" spans="1:8" x14ac:dyDescent="0.25">
      <c r="A4" s="11" t="s">
        <v>1</v>
      </c>
      <c r="B4" s="36"/>
      <c r="C4" s="36"/>
      <c r="D4" s="36"/>
      <c r="E4" s="36"/>
      <c r="F4" s="12"/>
      <c r="G4" s="12"/>
    </row>
    <row r="5" spans="1:8" x14ac:dyDescent="0.25">
      <c r="A5" s="10" t="s">
        <v>2</v>
      </c>
      <c r="B5" s="37"/>
      <c r="C5" s="37"/>
      <c r="D5" s="37"/>
      <c r="E5" s="37"/>
      <c r="F5" s="12"/>
      <c r="G5" s="12"/>
    </row>
    <row r="6" spans="1:8" x14ac:dyDescent="0.25">
      <c r="A6" s="10" t="s">
        <v>3</v>
      </c>
      <c r="B6" s="37" t="s">
        <v>51</v>
      </c>
      <c r="C6" s="37"/>
      <c r="D6" s="37"/>
      <c r="E6" s="37"/>
      <c r="F6" s="12"/>
      <c r="G6" s="12"/>
    </row>
    <row r="7" spans="1:8" ht="13" x14ac:dyDescent="0.3">
      <c r="A7" s="17" t="s">
        <v>10</v>
      </c>
      <c r="B7" s="18">
        <v>1.05</v>
      </c>
    </row>
    <row r="8" spans="1:8" ht="13" x14ac:dyDescent="0.3">
      <c r="A8" s="3" t="s">
        <v>5</v>
      </c>
      <c r="B8" s="3"/>
      <c r="C8" s="3"/>
      <c r="D8" s="31" t="s">
        <v>6</v>
      </c>
      <c r="E8" s="31"/>
      <c r="F8" s="31" t="s">
        <v>35</v>
      </c>
      <c r="G8" s="31"/>
      <c r="H8" s="9"/>
    </row>
    <row r="9" spans="1:8" ht="13" x14ac:dyDescent="0.3">
      <c r="A9" s="3"/>
      <c r="B9" s="16" t="s">
        <v>13</v>
      </c>
      <c r="C9" s="3" t="s">
        <v>24</v>
      </c>
      <c r="D9" s="16" t="s">
        <v>25</v>
      </c>
      <c r="E9" s="16" t="s">
        <v>26</v>
      </c>
      <c r="F9" s="24" t="s">
        <v>33</v>
      </c>
      <c r="G9" s="24" t="s">
        <v>34</v>
      </c>
      <c r="H9" s="3" t="s">
        <v>27</v>
      </c>
    </row>
    <row r="10" spans="1:8" ht="13" x14ac:dyDescent="0.3">
      <c r="A10" s="3" t="s">
        <v>11</v>
      </c>
      <c r="B10" s="19"/>
      <c r="C10" s="19"/>
      <c r="D10" s="5"/>
      <c r="E10" s="5"/>
      <c r="F10" s="25"/>
      <c r="G10" s="25"/>
      <c r="H10" s="2"/>
    </row>
    <row r="11" spans="1:8" x14ac:dyDescent="0.25">
      <c r="A11" s="13" t="s">
        <v>14</v>
      </c>
      <c r="B11" s="13"/>
      <c r="C11" s="13"/>
      <c r="D11" s="6"/>
      <c r="E11" s="6"/>
      <c r="F11" s="26"/>
      <c r="G11" s="26"/>
      <c r="H11" s="22"/>
    </row>
    <row r="12" spans="1:8" x14ac:dyDescent="0.25">
      <c r="A12" s="13" t="s">
        <v>15</v>
      </c>
      <c r="B12" s="13"/>
      <c r="C12" s="13"/>
      <c r="D12" s="6"/>
      <c r="E12" s="6"/>
      <c r="F12" s="26"/>
      <c r="G12" s="26"/>
      <c r="H12" s="2"/>
    </row>
    <row r="13" spans="1:8" x14ac:dyDescent="0.25">
      <c r="A13" s="13" t="s">
        <v>16</v>
      </c>
      <c r="B13" s="13"/>
      <c r="C13" s="13"/>
      <c r="D13" s="6"/>
      <c r="E13" s="6"/>
      <c r="F13" s="26"/>
      <c r="G13" s="26"/>
      <c r="H13" s="2"/>
    </row>
    <row r="14" spans="1:8" x14ac:dyDescent="0.25">
      <c r="A14" s="13" t="s">
        <v>17</v>
      </c>
      <c r="B14" s="13"/>
      <c r="C14" s="13"/>
      <c r="D14" s="6"/>
      <c r="E14" s="6"/>
      <c r="F14" s="26"/>
      <c r="G14" s="26"/>
      <c r="H14" s="2"/>
    </row>
    <row r="15" spans="1:8" x14ac:dyDescent="0.25">
      <c r="A15" s="13" t="s">
        <v>18</v>
      </c>
      <c r="B15" s="13"/>
      <c r="C15" s="13"/>
      <c r="D15" s="6"/>
      <c r="E15" s="6"/>
      <c r="F15" s="26"/>
      <c r="G15" s="26"/>
      <c r="H15" s="2"/>
    </row>
    <row r="16" spans="1:8" x14ac:dyDescent="0.25">
      <c r="A16" s="13" t="s">
        <v>19</v>
      </c>
      <c r="B16" s="13"/>
      <c r="C16" s="13"/>
      <c r="D16" s="6"/>
      <c r="E16" s="6"/>
      <c r="F16" s="26"/>
      <c r="G16" s="26"/>
      <c r="H16" s="2"/>
    </row>
    <row r="17" spans="1:10" x14ac:dyDescent="0.25">
      <c r="A17" s="13" t="s">
        <v>20</v>
      </c>
      <c r="B17" s="13"/>
      <c r="C17" s="13"/>
      <c r="D17" s="6"/>
      <c r="E17" s="6"/>
      <c r="F17" s="26"/>
      <c r="G17" s="26"/>
      <c r="H17" s="2"/>
    </row>
    <row r="18" spans="1:10" x14ac:dyDescent="0.25">
      <c r="A18" s="13" t="s">
        <v>21</v>
      </c>
      <c r="B18" s="13"/>
      <c r="C18" s="13"/>
      <c r="D18" s="6"/>
      <c r="E18" s="6"/>
      <c r="F18" s="26"/>
      <c r="G18" s="26"/>
      <c r="H18" s="2"/>
    </row>
    <row r="19" spans="1:10" x14ac:dyDescent="0.25">
      <c r="A19" s="13" t="s">
        <v>22</v>
      </c>
      <c r="B19" s="13"/>
      <c r="C19" s="13"/>
      <c r="D19" s="6"/>
      <c r="E19" s="6"/>
      <c r="F19" s="26"/>
      <c r="G19" s="26"/>
      <c r="H19" s="2"/>
    </row>
    <row r="20" spans="1:10" ht="13" x14ac:dyDescent="0.3">
      <c r="A20" s="4" t="s">
        <v>12</v>
      </c>
      <c r="B20" s="4"/>
      <c r="C20" s="4"/>
      <c r="D20" s="7"/>
      <c r="E20" s="7"/>
      <c r="F20" s="27"/>
      <c r="G20" s="27"/>
      <c r="H20" s="2"/>
    </row>
    <row r="21" spans="1:10" ht="13" x14ac:dyDescent="0.3">
      <c r="A21" s="3" t="s">
        <v>42</v>
      </c>
      <c r="B21" s="4"/>
      <c r="C21" s="4"/>
      <c r="D21" s="7"/>
      <c r="E21" s="7"/>
      <c r="F21" s="27"/>
      <c r="G21" s="27"/>
      <c r="H21" s="2"/>
    </row>
    <row r="22" spans="1:10" ht="13" x14ac:dyDescent="0.3">
      <c r="A22" s="13" t="s">
        <v>36</v>
      </c>
      <c r="B22" s="4"/>
      <c r="C22" s="4"/>
      <c r="D22" s="7"/>
      <c r="E22" s="7"/>
      <c r="F22" s="27"/>
      <c r="G22" s="27"/>
      <c r="H22" s="2"/>
    </row>
    <row r="23" spans="1:10" ht="13" x14ac:dyDescent="0.3">
      <c r="A23" s="4" t="s">
        <v>46</v>
      </c>
      <c r="B23" s="4"/>
      <c r="C23" s="4"/>
      <c r="D23" s="7"/>
      <c r="E23" s="7"/>
      <c r="F23" s="27"/>
      <c r="G23" s="27"/>
      <c r="H23" s="2"/>
    </row>
    <row r="24" spans="1:10" ht="13" x14ac:dyDescent="0.3">
      <c r="A24" s="3" t="s">
        <v>37</v>
      </c>
      <c r="B24" s="3"/>
      <c r="C24" s="3"/>
      <c r="D24" s="6"/>
      <c r="E24" s="6"/>
      <c r="F24" s="26"/>
      <c r="G24" s="26"/>
      <c r="H24" s="2"/>
      <c r="I24" s="14"/>
      <c r="J24" s="14"/>
    </row>
    <row r="25" spans="1:10" x14ac:dyDescent="0.25">
      <c r="A25" s="13" t="s">
        <v>38</v>
      </c>
      <c r="B25" s="2"/>
      <c r="C25" s="2"/>
      <c r="D25" s="6"/>
      <c r="E25" s="6"/>
      <c r="F25" s="26"/>
      <c r="G25" s="26"/>
      <c r="H25" s="2"/>
    </row>
    <row r="26" spans="1:10" x14ac:dyDescent="0.25">
      <c r="A26" s="13" t="s">
        <v>39</v>
      </c>
      <c r="B26" s="13"/>
      <c r="C26" s="13"/>
      <c r="D26" s="6"/>
      <c r="E26" s="6"/>
      <c r="F26" s="26"/>
      <c r="G26" s="26"/>
      <c r="H26" s="2"/>
    </row>
    <row r="27" spans="1:10" x14ac:dyDescent="0.25">
      <c r="A27" s="13" t="s">
        <v>40</v>
      </c>
      <c r="B27" s="13"/>
      <c r="C27" s="13"/>
      <c r="D27" s="6"/>
      <c r="E27" s="6"/>
      <c r="F27" s="26"/>
      <c r="G27" s="26"/>
      <c r="H27" s="2"/>
    </row>
    <row r="28" spans="1:10" x14ac:dyDescent="0.25">
      <c r="A28" s="13" t="s">
        <v>41</v>
      </c>
      <c r="B28" s="13"/>
      <c r="C28" s="13"/>
      <c r="D28" s="6"/>
      <c r="E28" s="6"/>
      <c r="F28" s="26"/>
      <c r="G28" s="26"/>
      <c r="H28" s="2"/>
    </row>
    <row r="29" spans="1:10" ht="13" x14ac:dyDescent="0.3">
      <c r="A29" s="4" t="s">
        <v>23</v>
      </c>
      <c r="B29" s="4"/>
      <c r="C29" s="4"/>
      <c r="D29" s="7"/>
      <c r="E29" s="7"/>
      <c r="F29" s="27"/>
      <c r="G29" s="27"/>
      <c r="H29" s="2"/>
    </row>
    <row r="30" spans="1:10" ht="13" x14ac:dyDescent="0.3">
      <c r="A30" s="3" t="s">
        <v>43</v>
      </c>
      <c r="B30" s="3"/>
      <c r="C30" s="3"/>
      <c r="D30" s="6"/>
      <c r="E30" s="6"/>
      <c r="F30" s="26"/>
      <c r="G30" s="26"/>
      <c r="H30" s="2"/>
    </row>
    <row r="31" spans="1:10" x14ac:dyDescent="0.25">
      <c r="A31" s="13" t="s">
        <v>44</v>
      </c>
      <c r="B31" s="13"/>
      <c r="C31" s="13"/>
      <c r="D31" s="6"/>
      <c r="E31" s="6"/>
      <c r="F31" s="26"/>
      <c r="G31" s="26"/>
      <c r="H31" s="21"/>
      <c r="I31" s="14"/>
    </row>
    <row r="32" spans="1:10" x14ac:dyDescent="0.25">
      <c r="A32" s="13" t="s">
        <v>45</v>
      </c>
      <c r="B32" s="13"/>
      <c r="C32" s="13"/>
      <c r="D32" s="6"/>
      <c r="E32" s="6"/>
      <c r="F32" s="26"/>
      <c r="G32" s="26"/>
      <c r="H32" s="2"/>
    </row>
    <row r="33" spans="1:10" ht="13" x14ac:dyDescent="0.3">
      <c r="A33" s="4" t="s">
        <v>7</v>
      </c>
      <c r="B33" s="4"/>
      <c r="C33" s="4"/>
      <c r="D33" s="7"/>
      <c r="E33" s="7"/>
      <c r="F33" s="27"/>
      <c r="G33" s="27"/>
      <c r="H33" s="6"/>
      <c r="J33" s="14"/>
    </row>
    <row r="34" spans="1:10" ht="13" x14ac:dyDescent="0.3">
      <c r="A34" s="3" t="s">
        <v>4</v>
      </c>
      <c r="B34" s="3"/>
      <c r="C34" s="3"/>
      <c r="D34" s="8"/>
      <c r="E34" s="8"/>
      <c r="F34" s="28"/>
      <c r="G34" s="28"/>
      <c r="H34" s="2"/>
      <c r="I34" s="14"/>
      <c r="J34" s="14"/>
    </row>
    <row r="35" spans="1:10" x14ac:dyDescent="0.25">
      <c r="I35" s="14"/>
    </row>
    <row r="36" spans="1:10" x14ac:dyDescent="0.25">
      <c r="I36" s="15"/>
    </row>
    <row r="37" spans="1:10" x14ac:dyDescent="0.25">
      <c r="A37" s="20"/>
      <c r="B37" s="20"/>
      <c r="C37" s="20"/>
      <c r="D37" s="32"/>
      <c r="E37" s="32"/>
      <c r="F37" s="20"/>
      <c r="G37" s="20"/>
    </row>
    <row r="38" spans="1:10" ht="13" x14ac:dyDescent="0.3">
      <c r="A38" s="29" t="s">
        <v>50</v>
      </c>
      <c r="B38" s="20"/>
      <c r="C38" s="20"/>
      <c r="D38" s="32"/>
      <c r="E38" s="32"/>
      <c r="F38" s="20"/>
      <c r="G38" s="20"/>
    </row>
  </sheetData>
  <mergeCells count="9">
    <mergeCell ref="A1:H1"/>
    <mergeCell ref="F8:G8"/>
    <mergeCell ref="D37:E37"/>
    <mergeCell ref="D38:E38"/>
    <mergeCell ref="B3:E3"/>
    <mergeCell ref="B4:E4"/>
    <mergeCell ref="B5:E5"/>
    <mergeCell ref="B6:E6"/>
    <mergeCell ref="D8:E8"/>
  </mergeCells>
  <printOptions horizontalCentered="1"/>
  <pageMargins left="0.19685039370078741" right="0.19685039370078741" top="0.39370078740157483" bottom="0.39370078740157483" header="0.31496062992125984" footer="0.31496062992125984"/>
  <pageSetup scale="70" orientation="landscape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8"/>
  <sheetViews>
    <sheetView zoomScale="95" zoomScaleNormal="95" workbookViewId="0">
      <selection sqref="A1:G1"/>
    </sheetView>
  </sheetViews>
  <sheetFormatPr baseColWidth="10" defaultColWidth="11.453125" defaultRowHeight="12.5" x14ac:dyDescent="0.25"/>
  <cols>
    <col min="1" max="1" width="60.54296875" customWidth="1"/>
    <col min="2" max="2" width="11.81640625" customWidth="1"/>
    <col min="3" max="3" width="14" customWidth="1"/>
    <col min="4" max="4" width="16" customWidth="1"/>
    <col min="5" max="5" width="12.81640625" customWidth="1"/>
    <col min="6" max="6" width="16.1796875" customWidth="1"/>
    <col min="7" max="7" width="12.81640625" customWidth="1"/>
    <col min="8" max="8" width="39.81640625" customWidth="1"/>
  </cols>
  <sheetData>
    <row r="1" spans="1:8" ht="28.5" customHeight="1" x14ac:dyDescent="0.35">
      <c r="A1" s="38" t="s">
        <v>56</v>
      </c>
      <c r="B1" s="38"/>
      <c r="C1" s="38"/>
      <c r="D1" s="38"/>
      <c r="E1" s="38"/>
      <c r="F1" s="38"/>
      <c r="G1" s="38"/>
    </row>
    <row r="2" spans="1:8" ht="13" x14ac:dyDescent="0.3">
      <c r="A2" s="1"/>
      <c r="B2" s="1"/>
      <c r="C2" s="1"/>
    </row>
    <row r="3" spans="1:8" x14ac:dyDescent="0.25">
      <c r="A3" s="10" t="s">
        <v>0</v>
      </c>
      <c r="B3" s="33"/>
      <c r="C3" s="34"/>
      <c r="D3" s="34"/>
      <c r="E3" s="35"/>
      <c r="F3" s="39" t="s">
        <v>52</v>
      </c>
      <c r="G3" s="40"/>
      <c r="H3" s="40"/>
    </row>
    <row r="4" spans="1:8" x14ac:dyDescent="0.25">
      <c r="A4" s="11" t="s">
        <v>1</v>
      </c>
      <c r="B4" s="36"/>
      <c r="C4" s="36"/>
      <c r="D4" s="36"/>
      <c r="E4" s="36"/>
      <c r="F4" s="39"/>
      <c r="G4" s="40"/>
      <c r="H4" s="40"/>
    </row>
    <row r="5" spans="1:8" x14ac:dyDescent="0.25">
      <c r="A5" s="10" t="s">
        <v>2</v>
      </c>
      <c r="B5" s="37"/>
      <c r="C5" s="37"/>
      <c r="D5" s="37"/>
      <c r="E5" s="37"/>
      <c r="F5" s="39"/>
      <c r="G5" s="40"/>
      <c r="H5" s="40"/>
    </row>
    <row r="6" spans="1:8" x14ac:dyDescent="0.25">
      <c r="A6" s="10" t="s">
        <v>3</v>
      </c>
      <c r="B6" s="37" t="s">
        <v>47</v>
      </c>
      <c r="C6" s="37"/>
      <c r="D6" s="37"/>
      <c r="E6" s="37"/>
      <c r="F6" s="39"/>
      <c r="G6" s="40"/>
      <c r="H6" s="40"/>
    </row>
    <row r="7" spans="1:8" ht="13" x14ac:dyDescent="0.3">
      <c r="A7" s="17" t="s">
        <v>10</v>
      </c>
      <c r="B7" s="18">
        <v>1.05</v>
      </c>
    </row>
    <row r="8" spans="1:8" ht="13" x14ac:dyDescent="0.3">
      <c r="A8" s="3" t="s">
        <v>5</v>
      </c>
      <c r="B8" s="3"/>
      <c r="C8" s="3"/>
      <c r="D8" s="31" t="s">
        <v>6</v>
      </c>
      <c r="E8" s="31"/>
      <c r="F8" s="31" t="s">
        <v>35</v>
      </c>
      <c r="G8" s="31"/>
      <c r="H8" s="9"/>
    </row>
    <row r="9" spans="1:8" ht="13" x14ac:dyDescent="0.3">
      <c r="A9" s="3"/>
      <c r="B9" s="16" t="s">
        <v>13</v>
      </c>
      <c r="C9" s="3" t="s">
        <v>24</v>
      </c>
      <c r="D9" s="16" t="s">
        <v>25</v>
      </c>
      <c r="E9" s="16" t="s">
        <v>26</v>
      </c>
      <c r="F9" s="24" t="s">
        <v>33</v>
      </c>
      <c r="G9" s="24" t="s">
        <v>34</v>
      </c>
      <c r="H9" s="3" t="s">
        <v>27</v>
      </c>
    </row>
    <row r="10" spans="1:8" ht="13" x14ac:dyDescent="0.3">
      <c r="A10" s="3" t="s">
        <v>11</v>
      </c>
      <c r="B10" s="19"/>
      <c r="C10" s="19"/>
      <c r="D10" s="5"/>
      <c r="E10" s="5"/>
      <c r="F10" s="25"/>
      <c r="G10" s="25"/>
      <c r="H10" s="2"/>
    </row>
    <row r="11" spans="1:8" ht="37.5" x14ac:dyDescent="0.25">
      <c r="A11" s="13" t="s">
        <v>14</v>
      </c>
      <c r="B11" s="13" t="s">
        <v>32</v>
      </c>
      <c r="C11" s="13">
        <v>20</v>
      </c>
      <c r="D11" s="6">
        <f>+F11/$B$7</f>
        <v>114.28571428571428</v>
      </c>
      <c r="E11" s="6">
        <f>+G11/$B$7</f>
        <v>2285.7142857142858</v>
      </c>
      <c r="F11" s="26">
        <v>120</v>
      </c>
      <c r="G11" s="26">
        <f>+C11*F11</f>
        <v>2400</v>
      </c>
      <c r="H11" s="22" t="s">
        <v>57</v>
      </c>
    </row>
    <row r="12" spans="1:8" x14ac:dyDescent="0.25">
      <c r="A12" s="13" t="s">
        <v>15</v>
      </c>
      <c r="B12" s="13" t="s">
        <v>28</v>
      </c>
      <c r="C12" s="13">
        <v>8</v>
      </c>
      <c r="D12" s="6">
        <f>+F12/$B$7</f>
        <v>99.047619047619037</v>
      </c>
      <c r="E12" s="6">
        <f>+G12/$B$7</f>
        <v>792.38095238095229</v>
      </c>
      <c r="F12" s="26">
        <v>104</v>
      </c>
      <c r="G12" s="26">
        <f t="shared" ref="G12:G19" si="0">+C12*F12</f>
        <v>832</v>
      </c>
      <c r="H12" s="2"/>
    </row>
    <row r="13" spans="1:8" x14ac:dyDescent="0.25">
      <c r="A13" s="13" t="s">
        <v>16</v>
      </c>
      <c r="B13" s="13" t="s">
        <v>29</v>
      </c>
      <c r="C13" s="13"/>
      <c r="D13" s="6"/>
      <c r="E13" s="6">
        <f t="shared" ref="E13:E19" si="1">+G13/$B$7</f>
        <v>0</v>
      </c>
      <c r="F13" s="26">
        <v>0</v>
      </c>
      <c r="G13" s="26">
        <f t="shared" si="0"/>
        <v>0</v>
      </c>
      <c r="H13" s="2"/>
    </row>
    <row r="14" spans="1:8" x14ac:dyDescent="0.25">
      <c r="A14" s="13" t="s">
        <v>17</v>
      </c>
      <c r="B14" s="13" t="s">
        <v>30</v>
      </c>
      <c r="C14" s="13"/>
      <c r="D14" s="6"/>
      <c r="E14" s="6">
        <f t="shared" si="1"/>
        <v>0</v>
      </c>
      <c r="F14" s="26">
        <v>0</v>
      </c>
      <c r="G14" s="26">
        <f t="shared" si="0"/>
        <v>0</v>
      </c>
      <c r="H14" s="2"/>
    </row>
    <row r="15" spans="1:8" x14ac:dyDescent="0.25">
      <c r="A15" s="13" t="s">
        <v>18</v>
      </c>
      <c r="B15" s="13" t="s">
        <v>30</v>
      </c>
      <c r="C15" s="13"/>
      <c r="D15" s="6"/>
      <c r="E15" s="6">
        <f t="shared" si="1"/>
        <v>0</v>
      </c>
      <c r="F15" s="26">
        <v>0</v>
      </c>
      <c r="G15" s="26">
        <f t="shared" si="0"/>
        <v>0</v>
      </c>
      <c r="H15" s="2"/>
    </row>
    <row r="16" spans="1:8" x14ac:dyDescent="0.25">
      <c r="A16" s="13" t="s">
        <v>19</v>
      </c>
      <c r="B16" s="13" t="s">
        <v>30</v>
      </c>
      <c r="C16" s="13"/>
      <c r="D16" s="6"/>
      <c r="E16" s="6">
        <f t="shared" si="1"/>
        <v>0</v>
      </c>
      <c r="F16" s="26">
        <v>0</v>
      </c>
      <c r="G16" s="26">
        <f t="shared" si="0"/>
        <v>0</v>
      </c>
      <c r="H16" s="2"/>
    </row>
    <row r="17" spans="1:10" x14ac:dyDescent="0.25">
      <c r="A17" s="13" t="s">
        <v>20</v>
      </c>
      <c r="B17" s="13" t="s">
        <v>30</v>
      </c>
      <c r="C17" s="13"/>
      <c r="D17" s="6"/>
      <c r="E17" s="6">
        <f t="shared" si="1"/>
        <v>0</v>
      </c>
      <c r="F17" s="26">
        <v>0</v>
      </c>
      <c r="G17" s="26">
        <f t="shared" si="0"/>
        <v>0</v>
      </c>
      <c r="H17" s="2"/>
    </row>
    <row r="18" spans="1:10" x14ac:dyDescent="0.25">
      <c r="A18" s="13" t="s">
        <v>21</v>
      </c>
      <c r="B18" s="13" t="s">
        <v>31</v>
      </c>
      <c r="C18" s="13"/>
      <c r="D18" s="6"/>
      <c r="E18" s="6">
        <f t="shared" si="1"/>
        <v>0</v>
      </c>
      <c r="F18" s="26">
        <v>0</v>
      </c>
      <c r="G18" s="26">
        <f t="shared" si="0"/>
        <v>0</v>
      </c>
      <c r="H18" s="2"/>
    </row>
    <row r="19" spans="1:10" x14ac:dyDescent="0.25">
      <c r="A19" s="13" t="s">
        <v>22</v>
      </c>
      <c r="B19" s="13" t="s">
        <v>32</v>
      </c>
      <c r="C19" s="13"/>
      <c r="D19" s="6"/>
      <c r="E19" s="6">
        <f t="shared" si="1"/>
        <v>0</v>
      </c>
      <c r="F19" s="26">
        <v>0</v>
      </c>
      <c r="G19" s="26">
        <f t="shared" si="0"/>
        <v>0</v>
      </c>
      <c r="H19" s="2"/>
    </row>
    <row r="20" spans="1:10" ht="13" x14ac:dyDescent="0.3">
      <c r="A20" s="4" t="s">
        <v>12</v>
      </c>
      <c r="B20" s="4"/>
      <c r="C20" s="4"/>
      <c r="D20" s="7"/>
      <c r="E20" s="7">
        <f>SUM(E11:E19)</f>
        <v>3078.0952380952381</v>
      </c>
      <c r="F20" s="27"/>
      <c r="G20" s="27">
        <f>SUM(G11:G19)</f>
        <v>3232</v>
      </c>
      <c r="H20" s="2"/>
    </row>
    <row r="21" spans="1:10" ht="13" x14ac:dyDescent="0.3">
      <c r="A21" s="3" t="s">
        <v>42</v>
      </c>
      <c r="B21" s="4"/>
      <c r="C21" s="4"/>
      <c r="D21" s="7"/>
      <c r="E21" s="7"/>
      <c r="F21" s="27"/>
      <c r="G21" s="27"/>
      <c r="H21" s="2"/>
    </row>
    <row r="22" spans="1:10" ht="13" x14ac:dyDescent="0.3">
      <c r="A22" s="13" t="s">
        <v>36</v>
      </c>
      <c r="B22" s="4"/>
      <c r="C22" s="4"/>
      <c r="D22" s="6">
        <f t="shared" ref="D22" si="2">+F22/$B$7</f>
        <v>0</v>
      </c>
      <c r="E22" s="6">
        <f t="shared" ref="E22" si="3">+G22/$B$7</f>
        <v>0</v>
      </c>
      <c r="F22" s="26">
        <v>0</v>
      </c>
      <c r="G22" s="26">
        <f t="shared" ref="G22" si="4">+C22*F22</f>
        <v>0</v>
      </c>
      <c r="H22" s="2"/>
    </row>
    <row r="23" spans="1:10" ht="13" x14ac:dyDescent="0.3">
      <c r="A23" s="4" t="s">
        <v>46</v>
      </c>
      <c r="B23" s="4"/>
      <c r="C23" s="4"/>
      <c r="D23" s="7"/>
      <c r="E23" s="7">
        <f>SUM(E21:E22)</f>
        <v>0</v>
      </c>
      <c r="F23" s="27"/>
      <c r="G23" s="27">
        <f>SUM(G21:G22)</f>
        <v>0</v>
      </c>
      <c r="H23" s="2"/>
    </row>
    <row r="24" spans="1:10" ht="13" x14ac:dyDescent="0.3">
      <c r="A24" s="3" t="s">
        <v>54</v>
      </c>
      <c r="B24" s="3"/>
      <c r="C24" s="3"/>
      <c r="D24" s="6"/>
      <c r="E24" s="6"/>
      <c r="F24" s="26"/>
      <c r="G24" s="26"/>
      <c r="H24" s="2"/>
      <c r="I24" s="14"/>
      <c r="J24" s="14"/>
    </row>
    <row r="25" spans="1:10" x14ac:dyDescent="0.25">
      <c r="A25" s="13" t="s">
        <v>38</v>
      </c>
      <c r="B25" s="2"/>
      <c r="C25" s="2">
        <v>1</v>
      </c>
      <c r="D25" s="6">
        <f t="shared" ref="D25:D28" si="5">+F25/$B$7</f>
        <v>29.714285714285715</v>
      </c>
      <c r="E25" s="6">
        <f t="shared" ref="E25:E28" si="6">+G25/$B$7</f>
        <v>29.714285714285715</v>
      </c>
      <c r="F25" s="26">
        <v>31.200000000000003</v>
      </c>
      <c r="G25" s="26">
        <f t="shared" ref="G25:G28" si="7">+C25*F25</f>
        <v>31.200000000000003</v>
      </c>
      <c r="H25" s="2"/>
    </row>
    <row r="26" spans="1:10" x14ac:dyDescent="0.25">
      <c r="A26" s="13" t="s">
        <v>39</v>
      </c>
      <c r="B26" s="13"/>
      <c r="C26" s="13">
        <v>1</v>
      </c>
      <c r="D26" s="6">
        <f t="shared" si="5"/>
        <v>49.523809523809518</v>
      </c>
      <c r="E26" s="6">
        <f t="shared" si="6"/>
        <v>49.523809523809518</v>
      </c>
      <c r="F26" s="26">
        <v>52</v>
      </c>
      <c r="G26" s="26">
        <f t="shared" si="7"/>
        <v>52</v>
      </c>
      <c r="H26" s="2"/>
    </row>
    <row r="27" spans="1:10" x14ac:dyDescent="0.25">
      <c r="A27" s="13" t="s">
        <v>40</v>
      </c>
      <c r="B27" s="13"/>
      <c r="C27" s="13">
        <v>8</v>
      </c>
      <c r="D27" s="6">
        <f t="shared" si="5"/>
        <v>4.9523809523809526</v>
      </c>
      <c r="E27" s="6">
        <f t="shared" si="6"/>
        <v>39.61904761904762</v>
      </c>
      <c r="F27" s="26">
        <v>5.2</v>
      </c>
      <c r="G27" s="26">
        <f t="shared" si="7"/>
        <v>41.6</v>
      </c>
      <c r="H27" s="2"/>
    </row>
    <row r="28" spans="1:10" x14ac:dyDescent="0.25">
      <c r="A28" s="13" t="s">
        <v>41</v>
      </c>
      <c r="B28" s="13"/>
      <c r="C28" s="13">
        <v>8</v>
      </c>
      <c r="D28" s="6">
        <f t="shared" si="5"/>
        <v>19.80952380952381</v>
      </c>
      <c r="E28" s="6">
        <f t="shared" si="6"/>
        <v>158.47619047619048</v>
      </c>
      <c r="F28" s="26">
        <v>20.8</v>
      </c>
      <c r="G28" s="26">
        <f t="shared" si="7"/>
        <v>166.4</v>
      </c>
      <c r="H28" s="2"/>
    </row>
    <row r="29" spans="1:10" ht="13" x14ac:dyDescent="0.3">
      <c r="A29" s="4" t="s">
        <v>55</v>
      </c>
      <c r="B29" s="4"/>
      <c r="C29" s="4"/>
      <c r="D29" s="7"/>
      <c r="E29" s="7">
        <f>SUM(E25:E28)</f>
        <v>277.33333333333337</v>
      </c>
      <c r="F29" s="27"/>
      <c r="G29" s="27">
        <f>SUM(G25:G28)</f>
        <v>291.20000000000005</v>
      </c>
      <c r="H29" s="2"/>
    </row>
    <row r="30" spans="1:10" ht="13" x14ac:dyDescent="0.3">
      <c r="A30" s="3" t="s">
        <v>43</v>
      </c>
      <c r="B30" s="3"/>
      <c r="C30" s="3"/>
      <c r="D30" s="6"/>
      <c r="E30" s="6"/>
      <c r="F30" s="26"/>
      <c r="G30" s="26"/>
      <c r="H30" s="2"/>
    </row>
    <row r="31" spans="1:10" x14ac:dyDescent="0.25">
      <c r="A31" s="13" t="s">
        <v>48</v>
      </c>
      <c r="B31" s="13" t="s">
        <v>28</v>
      </c>
      <c r="C31" s="13">
        <v>8</v>
      </c>
      <c r="D31" s="6">
        <f t="shared" ref="D31:D32" si="8">+F31/$B$7</f>
        <v>297.14285714285711</v>
      </c>
      <c r="E31" s="6">
        <f t="shared" ref="E31:E32" si="9">+G31/$B$7</f>
        <v>2377.1428571428569</v>
      </c>
      <c r="F31" s="26">
        <v>312</v>
      </c>
      <c r="G31" s="26">
        <f t="shared" ref="G31:G32" si="10">+C31*F31</f>
        <v>2496</v>
      </c>
      <c r="H31" s="21"/>
      <c r="I31" s="14"/>
    </row>
    <row r="32" spans="1:10" x14ac:dyDescent="0.25">
      <c r="A32" s="13" t="s">
        <v>49</v>
      </c>
      <c r="B32" s="13" t="s">
        <v>28</v>
      </c>
      <c r="C32" s="13">
        <v>8</v>
      </c>
      <c r="D32" s="6">
        <f t="shared" si="8"/>
        <v>148.57142857142856</v>
      </c>
      <c r="E32" s="6">
        <f t="shared" si="9"/>
        <v>1188.5714285714284</v>
      </c>
      <c r="F32" s="26">
        <v>156</v>
      </c>
      <c r="G32" s="26">
        <f t="shared" si="10"/>
        <v>1248</v>
      </c>
      <c r="H32" s="2"/>
    </row>
    <row r="33" spans="1:10" ht="13" x14ac:dyDescent="0.3">
      <c r="A33" s="4" t="s">
        <v>53</v>
      </c>
      <c r="B33" s="4"/>
      <c r="C33" s="4"/>
      <c r="D33" s="7"/>
      <c r="E33" s="7">
        <f>SUM(E31:E32)</f>
        <v>3565.7142857142853</v>
      </c>
      <c r="F33" s="27"/>
      <c r="G33" s="27">
        <f>SUM(G31:G32)</f>
        <v>3744</v>
      </c>
      <c r="H33" s="6"/>
      <c r="J33" s="14"/>
    </row>
    <row r="34" spans="1:10" ht="13" x14ac:dyDescent="0.3">
      <c r="A34" s="3" t="s">
        <v>4</v>
      </c>
      <c r="B34" s="3"/>
      <c r="C34" s="3"/>
      <c r="D34" s="8"/>
      <c r="E34" s="8">
        <f>E20+E29+E33</f>
        <v>6921.1428571428569</v>
      </c>
      <c r="F34" s="28"/>
      <c r="G34" s="28">
        <f>G20+G29+G33</f>
        <v>7267.2</v>
      </c>
      <c r="H34" s="2"/>
      <c r="I34" s="14"/>
      <c r="J34" s="14"/>
    </row>
    <row r="35" spans="1:10" x14ac:dyDescent="0.25">
      <c r="I35" s="14"/>
    </row>
    <row r="36" spans="1:10" x14ac:dyDescent="0.25">
      <c r="I36" s="15"/>
    </row>
    <row r="37" spans="1:10" x14ac:dyDescent="0.25">
      <c r="A37" s="20" t="s">
        <v>8</v>
      </c>
      <c r="B37" s="20"/>
      <c r="C37" s="20"/>
      <c r="D37" s="32"/>
      <c r="E37" s="32"/>
      <c r="F37" s="20"/>
      <c r="G37" s="20"/>
    </row>
    <row r="38" spans="1:10" x14ac:dyDescent="0.25">
      <c r="A38" s="20" t="s">
        <v>9</v>
      </c>
      <c r="B38" s="20"/>
      <c r="C38" s="20"/>
      <c r="D38" s="32"/>
      <c r="E38" s="32"/>
      <c r="F38" s="20"/>
      <c r="G38" s="20"/>
    </row>
  </sheetData>
  <mergeCells count="10">
    <mergeCell ref="A1:G1"/>
    <mergeCell ref="F3:H6"/>
    <mergeCell ref="F8:G8"/>
    <mergeCell ref="D37:E37"/>
    <mergeCell ref="D38:E38"/>
    <mergeCell ref="B3:E3"/>
    <mergeCell ref="B4:E4"/>
    <mergeCell ref="B5:E5"/>
    <mergeCell ref="B6:E6"/>
    <mergeCell ref="D8:E8"/>
  </mergeCells>
  <pageMargins left="0.7" right="0.7" top="0.75" bottom="0.75" header="0.3" footer="0.3"/>
  <pageSetup orientation="portrait" horizontalDpi="360" verticalDpi="36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ANEXO 2 - PRESUPUESTO</vt:lpstr>
      <vt:lpstr>EJEMPLOS DE PRESUPUESTO</vt:lpstr>
      <vt:lpstr>'ANEXO 2 - PRESUPUESTO'!Área_de_impresión</vt:lpstr>
      <vt:lpstr>'ANEXO 2 - PRESUPUESTO'!Títulos_a_imprimir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Principal</dc:creator>
  <cp:lastModifiedBy>Principal</cp:lastModifiedBy>
  <cp:revision/>
  <cp:lastPrinted>2017-10-26T22:09:04Z</cp:lastPrinted>
  <dcterms:created xsi:type="dcterms:W3CDTF">2008-07-10T09:18:26Z</dcterms:created>
  <dcterms:modified xsi:type="dcterms:W3CDTF">2026-05-03T15:35:45Z</dcterms:modified>
</cp:coreProperties>
</file>